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注文書と請求書の書式を変更\"/>
    </mc:Choice>
  </mc:AlternateContent>
  <xr:revisionPtr revIDLastSave="0" documentId="13_ncr:1_{61287FC8-CBC3-4595-876D-F65B6207DC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大野建設 請求書" sheetId="16" r:id="rId1"/>
  </sheets>
  <definedNames>
    <definedName name="_xlnm._FilterDatabase" localSheetId="0" hidden="1">'大野建設 請求書'!$B$5:$W$14</definedName>
    <definedName name="_xlnm.Print_Area" localSheetId="0">'大野建設 請求書'!$A$1:$Y$45</definedName>
  </definedNames>
  <calcPr calcId="191029"/>
</workbook>
</file>

<file path=xl/calcChain.xml><?xml version="1.0" encoding="utf-8"?>
<calcChain xmlns="http://schemas.openxmlformats.org/spreadsheetml/2006/main">
  <c r="S24" i="16" l="1"/>
  <c r="K24" i="16"/>
  <c r="K26" i="16" s="1"/>
  <c r="K29" i="16" s="1"/>
  <c r="K21" i="16"/>
  <c r="K27" i="16" l="1"/>
  <c r="K30" i="16"/>
  <c r="K31" i="16" s="1"/>
  <c r="K14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soumu03</author>
    <author>user</author>
  </authors>
  <commentList>
    <comment ref="F16" authorId="0" shapeId="0" xr:uid="{7F511914-A383-446D-9372-2EB7DADF4485}">
      <text>
        <r>
          <rPr>
            <sz val="9"/>
            <color indexed="81"/>
            <rFont val="ＭＳ Ｐゴシック"/>
            <family val="3"/>
            <charset val="128"/>
          </rPr>
          <t>　注文書に記載してある工事番号、
　工事名を入力してください。</t>
        </r>
      </text>
    </comment>
    <comment ref="G24" authorId="1" shapeId="0" xr:uid="{B70DCA63-2C1E-410C-9B97-ADAA8032F57B}">
      <text>
        <r>
          <rPr>
            <sz val="9"/>
            <color indexed="81"/>
            <rFont val="MS P ゴシック"/>
            <family val="3"/>
            <charset val="128"/>
          </rPr>
          <t xml:space="preserve"> 90％または100％を
 選択してください </t>
        </r>
      </text>
    </comment>
  </commentList>
</comments>
</file>

<file path=xl/sharedStrings.xml><?xml version="1.0" encoding="utf-8"?>
<sst xmlns="http://schemas.openxmlformats.org/spreadsheetml/2006/main" count="69" uniqueCount="67">
  <si>
    <t>振込先金融機関</t>
    <rPh sb="0" eb="2">
      <t>フリコミ</t>
    </rPh>
    <rPh sb="2" eb="3">
      <t>サキ</t>
    </rPh>
    <rPh sb="3" eb="5">
      <t>キンユウ</t>
    </rPh>
    <rPh sb="5" eb="7">
      <t>キカン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</si>
  <si>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</si>
  <si>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</si>
  <si>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口座番号・種別</t>
    <rPh sb="0" eb="2">
      <t>コウザ</t>
    </rPh>
    <rPh sb="2" eb="4">
      <t>バンゴウ</t>
    </rPh>
    <rPh sb="5" eb="7">
      <t>シュベツ</t>
    </rPh>
    <phoneticPr fontId="2"/>
  </si>
  <si>
    <t>第</t>
    <rPh sb="0" eb="1">
      <t>ダイ</t>
    </rPh>
    <phoneticPr fontId="2"/>
  </si>
  <si>
    <t>回請求額</t>
    <rPh sb="0" eb="1">
      <t>カイ</t>
    </rPh>
    <rPh sb="1" eb="3">
      <t>セイキュウ</t>
    </rPh>
    <rPh sb="3" eb="4">
      <t>ガク</t>
    </rPh>
    <phoneticPr fontId="2"/>
  </si>
  <si>
    <t>工事名</t>
    <rPh sb="0" eb="2">
      <t>コウジ</t>
    </rPh>
    <rPh sb="2" eb="3">
      <t>メイ</t>
    </rPh>
    <phoneticPr fontId="2"/>
  </si>
  <si>
    <t>当初注文金額</t>
    <rPh sb="0" eb="2">
      <t>トウショ</t>
    </rPh>
    <rPh sb="2" eb="4">
      <t>チュウモン</t>
    </rPh>
    <rPh sb="4" eb="6">
      <t>キンガク</t>
    </rPh>
    <phoneticPr fontId="2"/>
  </si>
  <si>
    <t>②</t>
    <phoneticPr fontId="2"/>
  </si>
  <si>
    <t>変更注文金額</t>
    <rPh sb="0" eb="2">
      <t>ヘンコウ</t>
    </rPh>
    <rPh sb="2" eb="4">
      <t>チュウモン</t>
    </rPh>
    <rPh sb="4" eb="6">
      <t>キンガク</t>
    </rPh>
    <phoneticPr fontId="2"/>
  </si>
  <si>
    <t>③</t>
    <phoneticPr fontId="2"/>
  </si>
  <si>
    <t>①＋②</t>
    <phoneticPr fontId="2"/>
  </si>
  <si>
    <t>④</t>
    <phoneticPr fontId="2"/>
  </si>
  <si>
    <t>⑤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</si>
  <si>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</si>
  <si>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</si>
  <si>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</si>
  <si>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</si>
  <si>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立替金控除内訳</t>
    <rPh sb="0" eb="2">
      <t>タテカエ</t>
    </rPh>
    <rPh sb="2" eb="3">
      <t>キン</t>
    </rPh>
    <rPh sb="3" eb="5">
      <t>コウジョ</t>
    </rPh>
    <rPh sb="5" eb="7">
      <t>ウチワケ</t>
    </rPh>
    <phoneticPr fontId="2"/>
  </si>
  <si>
    <t>注文書記載事項</t>
    <rPh sb="0" eb="3">
      <t>チュウモンショ</t>
    </rPh>
    <rPh sb="3" eb="5">
      <t>キサイ</t>
    </rPh>
    <rPh sb="5" eb="7">
      <t>ジコウ</t>
    </rPh>
    <phoneticPr fontId="2"/>
  </si>
  <si>
    <t>部分払</t>
    <rPh sb="0" eb="2">
      <t>ブブン</t>
    </rPh>
    <rPh sb="2" eb="3">
      <t>バラ</t>
    </rPh>
    <phoneticPr fontId="2"/>
  </si>
  <si>
    <t>完成払</t>
    <rPh sb="0" eb="2">
      <t>カンセイ</t>
    </rPh>
    <rPh sb="2" eb="3">
      <t>バラ</t>
    </rPh>
    <phoneticPr fontId="2"/>
  </si>
  <si>
    <t>その他</t>
    <rPh sb="2" eb="3">
      <t>ホカ</t>
    </rPh>
    <phoneticPr fontId="2"/>
  </si>
  <si>
    <t>現金</t>
    <rPh sb="0" eb="2">
      <t>ゲンキン</t>
    </rPh>
    <phoneticPr fontId="2"/>
  </si>
  <si>
    <t>手形</t>
    <rPh sb="0" eb="2">
      <t>テガタ</t>
    </rPh>
    <phoneticPr fontId="2"/>
  </si>
  <si>
    <t>％</t>
    <phoneticPr fontId="2"/>
  </si>
  <si>
    <r>
      <t>フリガナ</t>
    </r>
    <r>
      <rPr>
        <sz val="9"/>
        <rFont val="ＭＳ 明朝"/>
        <family val="1"/>
        <charset val="128"/>
      </rPr>
      <t xml:space="preserve">
口座名義</t>
    </r>
    <rPh sb="5" eb="7">
      <t>コウザ</t>
    </rPh>
    <rPh sb="7" eb="9">
      <t>メイギ</t>
    </rPh>
    <phoneticPr fontId="2"/>
  </si>
  <si>
    <t>①</t>
    <phoneticPr fontId="2"/>
  </si>
  <si>
    <t>⑥</t>
    <phoneticPr fontId="2"/>
  </si>
  <si>
    <t>現場担当</t>
    <rPh sb="0" eb="2">
      <t>ゲンバ</t>
    </rPh>
    <rPh sb="2" eb="4">
      <t>タントウ</t>
    </rPh>
    <phoneticPr fontId="2"/>
  </si>
  <si>
    <t>社 長</t>
    <rPh sb="0" eb="1">
      <t>シャ</t>
    </rPh>
    <rPh sb="2" eb="3">
      <t>チョウ</t>
    </rPh>
    <phoneticPr fontId="2"/>
  </si>
  <si>
    <t>○</t>
    <phoneticPr fontId="2"/>
  </si>
  <si>
    <t>営 業</t>
    <rPh sb="0" eb="1">
      <t>エイ</t>
    </rPh>
    <rPh sb="2" eb="3">
      <t>ギョウ</t>
    </rPh>
    <phoneticPr fontId="2"/>
  </si>
  <si>
    <t>登録番号</t>
    <rPh sb="0" eb="2">
      <t>トウロク</t>
    </rPh>
    <rPh sb="2" eb="4">
      <t>バンゴウ</t>
    </rPh>
    <phoneticPr fontId="2"/>
  </si>
  <si>
    <t>品　　名</t>
    <rPh sb="0" eb="1">
      <t>ヒン</t>
    </rPh>
    <rPh sb="3" eb="4">
      <t>ナ</t>
    </rPh>
    <phoneticPr fontId="2"/>
  </si>
  <si>
    <t>立　替　先</t>
    <rPh sb="0" eb="1">
      <t>リツ</t>
    </rPh>
    <rPh sb="2" eb="3">
      <t>タイ</t>
    </rPh>
    <rPh sb="4" eb="5">
      <t>サキ</t>
    </rPh>
    <phoneticPr fontId="2"/>
  </si>
  <si>
    <t>金　　額</t>
    <rPh sb="0" eb="1">
      <t>キン</t>
    </rPh>
    <rPh sb="3" eb="4">
      <t>ガク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</si>
  <si>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</si>
  <si>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</si>
  <si>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ＴＥＬ</t>
    <phoneticPr fontId="2"/>
  </si>
  <si>
    <t>消費税（10％）</t>
    <rPh sb="0" eb="3">
      <t>ショウヒゼイ</t>
    </rPh>
    <phoneticPr fontId="2"/>
  </si>
  <si>
    <t>請　　求　　書</t>
    <rPh sb="0" eb="1">
      <t>ウケ</t>
    </rPh>
    <rPh sb="3" eb="4">
      <t>モトム</t>
    </rPh>
    <rPh sb="6" eb="7">
      <t>ショ</t>
    </rPh>
    <phoneticPr fontId="2"/>
  </si>
  <si>
    <t>請求金額</t>
    <rPh sb="0" eb="2">
      <t>セイキュウ</t>
    </rPh>
    <rPh sb="2" eb="3">
      <t>キン</t>
    </rPh>
    <rPh sb="3" eb="4">
      <t>ガク</t>
    </rPh>
    <phoneticPr fontId="2"/>
  </si>
  <si>
    <t>請求金額</t>
    <rPh sb="0" eb="2">
      <t>セイキュウ</t>
    </rPh>
    <rPh sb="2" eb="4">
      <t>キンガク</t>
    </rPh>
    <phoneticPr fontId="2"/>
  </si>
  <si>
    <t>今月請求金額</t>
    <rPh sb="0" eb="2">
      <t>コンゲツ</t>
    </rPh>
    <rPh sb="2" eb="4">
      <t>セイキュウ</t>
    </rPh>
    <rPh sb="4" eb="6">
      <t>キンガク</t>
    </rPh>
    <phoneticPr fontId="2"/>
  </si>
  <si>
    <t>差引残高</t>
    <rPh sb="0" eb="1">
      <t>サ</t>
    </rPh>
    <rPh sb="1" eb="2">
      <t>ヒ</t>
    </rPh>
    <rPh sb="2" eb="4">
      <t>ザンダカ</t>
    </rPh>
    <phoneticPr fontId="2"/>
  </si>
  <si>
    <t>相当額</t>
    <phoneticPr fontId="2"/>
  </si>
  <si>
    <t>　下記の通り請求いたします。</t>
    <rPh sb="1" eb="3">
      <t>カキ</t>
    </rPh>
    <rPh sb="4" eb="5">
      <t>トオ</t>
    </rPh>
    <rPh sb="6" eb="8">
      <t>セイキュウ</t>
    </rPh>
    <phoneticPr fontId="2"/>
  </si>
  <si>
    <t>合計注文金額</t>
    <rPh sb="0" eb="2">
      <t>ゴウケイ</t>
    </rPh>
    <rPh sb="2" eb="4">
      <t>チュウモン</t>
    </rPh>
    <rPh sb="4" eb="6">
      <t>キンガク</t>
    </rPh>
    <phoneticPr fontId="2"/>
  </si>
  <si>
    <t>累計工事出来高金額</t>
    <rPh sb="0" eb="2">
      <t>ルイケイ</t>
    </rPh>
    <rPh sb="2" eb="4">
      <t>コウジ</t>
    </rPh>
    <rPh sb="4" eb="7">
      <t>デキダカ</t>
    </rPh>
    <rPh sb="7" eb="9">
      <t>キンガク</t>
    </rPh>
    <phoneticPr fontId="2"/>
  </si>
  <si>
    <t xml:space="preserve"> 　④×</t>
    <phoneticPr fontId="2"/>
  </si>
  <si>
    <t>③－⑤</t>
    <phoneticPr fontId="2"/>
  </si>
  <si>
    <t>⑤－⑥</t>
    <phoneticPr fontId="2"/>
  </si>
  <si>
    <t>株式会社 ○○○○</t>
    <rPh sb="0" eb="4">
      <t>カブシキガイシャ</t>
    </rPh>
    <phoneticPr fontId="2"/>
  </si>
  <si>
    <t>新潟市○○区○○○</t>
    <rPh sb="5" eb="6">
      <t>ク</t>
    </rPh>
    <phoneticPr fontId="2"/>
  </si>
  <si>
    <t>東土第○○号 ○○工事</t>
    <rPh sb="0" eb="1">
      <t>ヒガシ</t>
    </rPh>
    <rPh sb="1" eb="3">
      <t>ドダイ</t>
    </rPh>
    <rPh sb="5" eb="6">
      <t>ゴウ</t>
    </rPh>
    <rPh sb="9" eb="11">
      <t>コウジ</t>
    </rPh>
    <phoneticPr fontId="2"/>
  </si>
  <si>
    <t>025-000-0000</t>
    <phoneticPr fontId="2"/>
  </si>
  <si>
    <t>当座</t>
  </si>
  <si>
    <t>○○銀行</t>
    <rPh sb="2" eb="4">
      <t>ギンコウ</t>
    </rPh>
    <phoneticPr fontId="2"/>
  </si>
  <si>
    <t>○○支店</t>
    <rPh sb="2" eb="4">
      <t>シテン</t>
    </rPh>
    <phoneticPr fontId="2"/>
  </si>
  <si>
    <t>〒950-0000</t>
    <phoneticPr fontId="2"/>
  </si>
  <si>
    <r>
      <rPr>
        <sz val="7"/>
        <color rgb="FF000000"/>
        <rFont val="ＭＳ 明朝"/>
        <family val="1"/>
        <charset val="128"/>
      </rPr>
      <t>カブシキガイシャ　○○○○</t>
    </r>
    <r>
      <rPr>
        <sz val="6"/>
        <color rgb="FF000000"/>
        <rFont val="ＭＳ 明朝"/>
        <family val="1"/>
        <charset val="128"/>
      </rPr>
      <t xml:space="preserve">
</t>
    </r>
    <r>
      <rPr>
        <sz val="11"/>
        <color indexed="8"/>
        <rFont val="ＭＳ 明朝"/>
        <family val="1"/>
        <charset val="128"/>
      </rPr>
      <t>株式会社 ○○○○</t>
    </r>
    <rPh sb="14" eb="18">
      <t>カブシキガイシャ</t>
    </rPh>
    <phoneticPr fontId="2"/>
  </si>
  <si>
    <t>T1234567890123</t>
    <phoneticPr fontId="2"/>
  </si>
  <si>
    <t>前回までの請求額</t>
    <rPh sb="0" eb="2">
      <t>ゼンカイ</t>
    </rPh>
    <rPh sb="5" eb="7">
      <t>セイキュウ</t>
    </rPh>
    <rPh sb="7" eb="8">
      <t>ガク</t>
    </rPh>
    <phoneticPr fontId="2"/>
  </si>
  <si>
    <t>⑪</t>
    <phoneticPr fontId="2"/>
  </si>
  <si>
    <t>①～⑨は税抜金額</t>
    <phoneticPr fontId="2"/>
  </si>
  <si>
    <r>
      <rPr>
        <b/>
        <sz val="14"/>
        <rFont val="ＭＳ 明朝"/>
        <family val="1"/>
        <charset val="128"/>
      </rPr>
      <t>株式会社 大野建設</t>
    </r>
    <r>
      <rPr>
        <b/>
        <sz val="16"/>
        <rFont val="ＭＳ 明朝"/>
        <family val="1"/>
        <charset val="128"/>
      </rPr>
      <t xml:space="preserve"> </t>
    </r>
    <r>
      <rPr>
        <b/>
        <sz val="11"/>
        <rFont val="ＭＳ 明朝"/>
        <family val="1"/>
        <charset val="128"/>
      </rPr>
      <t>御中</t>
    </r>
    <rPh sb="0" eb="4">
      <t>カブシキガイシャ</t>
    </rPh>
    <rPh sb="5" eb="7">
      <t>オオノ</t>
    </rPh>
    <rPh sb="7" eb="9">
      <t>ケンセツ</t>
    </rPh>
    <rPh sb="10" eb="12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</si>
</sst>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6" formatCode="&quot;¥&quot;#,##0;[Red]&quot;¥&quot;\-#,##0"/>
    <numFmt numFmtId="176" formatCode="[$-411]ggge&quot;年&quot;m&quot;月&quot;d&quot;日&quot;;@"/>
    <numFmt numFmtId="177" formatCode="&quot;¥&quot;#,##0&quot;．－&quot;"/>
    <numFmt numFmtId="178" formatCode="#,##0_);[Red]\(#,##0\)"/>
    <numFmt numFmtId="179" formatCode="#,##0_ "/>
    <numFmt numFmtId="180" formatCode="#,##0_ ;[Red]\-#,##0\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4.5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Ｐゴシック"/>
      <family val="3"/>
      <charset val="128"/>
    </font>
    <font>
      <sz val="6"/>
      <color rgb="FF000000"/>
      <name val="ＭＳ 明朝"/>
      <family val="1"/>
      <charset val="128"/>
    </font>
    <font>
      <sz val="7"/>
      <color rgb="FF00000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178" fontId="13" fillId="0" borderId="6" xfId="1" applyNumberFormat="1" applyFont="1" applyFill="1" applyBorder="1" applyAlignment="1" applyProtection="1">
      <alignment vertical="center"/>
      <protection locked="0"/>
    </xf>
    <xf numFmtId="0" fontId="4" fillId="0" borderId="0" xfId="0" applyFont="1">
      <alignment vertical="center"/>
    </xf>
    <xf numFmtId="177" fontId="3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textRotation="255"/>
    </xf>
    <xf numFmtId="0" fontId="7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indent="2"/>
    </xf>
    <xf numFmtId="178" fontId="13" fillId="0" borderId="9" xfId="1" applyNumberFormat="1" applyFont="1" applyFill="1" applyBorder="1" applyAlignment="1" applyProtection="1">
      <alignment vertical="center"/>
    </xf>
    <xf numFmtId="6" fontId="11" fillId="0" borderId="9" xfId="1" applyNumberFormat="1" applyFont="1" applyFill="1" applyBorder="1" applyAlignment="1" applyProtection="1">
      <alignment horizontal="left" vertical="center" indent="1" shrinkToFit="1"/>
    </xf>
    <xf numFmtId="0" fontId="15" fillId="0" borderId="9" xfId="0" applyFont="1" applyBorder="1" applyAlignment="1">
      <alignment horizontal="left" vertical="center" indent="1" shrinkToFit="1"/>
    </xf>
    <xf numFmtId="0" fontId="4" fillId="0" borderId="7" xfId="0" applyFont="1" applyBorder="1">
      <alignment vertical="center"/>
    </xf>
    <xf numFmtId="6" fontId="11" fillId="0" borderId="6" xfId="1" applyNumberFormat="1" applyFont="1" applyFill="1" applyBorder="1" applyAlignment="1" applyProtection="1">
      <alignment horizontal="left" vertical="center" indent="1" shrinkToFit="1"/>
    </xf>
    <xf numFmtId="0" fontId="15" fillId="0" borderId="6" xfId="0" applyFont="1" applyBorder="1" applyAlignment="1">
      <alignment horizontal="left" vertical="center" indent="1" shrinkToFit="1"/>
    </xf>
    <xf numFmtId="0" fontId="11" fillId="0" borderId="0" xfId="0" applyFont="1">
      <alignment vertical="center"/>
    </xf>
    <xf numFmtId="0" fontId="6" fillId="0" borderId="8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11" fillId="0" borderId="1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11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9" fontId="11" fillId="0" borderId="13" xfId="0" applyNumberFormat="1" applyFont="1" applyBorder="1" applyAlignment="1">
      <alignment horizontal="left" vertical="center"/>
    </xf>
    <xf numFmtId="0" fontId="11" fillId="0" borderId="13" xfId="0" applyFont="1" applyBorder="1" applyAlignment="1">
      <alignment vertical="center" justifyLastLine="1"/>
    </xf>
    <xf numFmtId="0" fontId="15" fillId="0" borderId="14" xfId="0" applyFont="1" applyBorder="1" applyAlignment="1">
      <alignment vertical="center" justifyLastLine="1"/>
    </xf>
    <xf numFmtId="0" fontId="4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vertical="center" justifyLastLine="1"/>
    </xf>
    <xf numFmtId="0" fontId="15" fillId="0" borderId="20" xfId="0" applyFont="1" applyBorder="1" applyAlignment="1">
      <alignment vertical="center" justifyLastLine="1"/>
    </xf>
    <xf numFmtId="0" fontId="4" fillId="0" borderId="21" xfId="0" applyFont="1" applyBorder="1" applyAlignment="1">
      <alignment horizontal="center" vertical="center"/>
    </xf>
    <xf numFmtId="0" fontId="11" fillId="0" borderId="8" xfId="0" applyFont="1" applyBorder="1" applyAlignment="1">
      <alignment vertical="center" justifyLastLine="1"/>
    </xf>
    <xf numFmtId="0" fontId="15" fillId="0" borderId="22" xfId="0" applyFont="1" applyBorder="1" applyAlignment="1">
      <alignment vertical="center" justifyLastLine="1"/>
    </xf>
    <xf numFmtId="49" fontId="9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3" fillId="0" borderId="18" xfId="0" applyNumberFormat="1" applyFont="1" applyBorder="1">
      <alignment vertical="center"/>
    </xf>
    <xf numFmtId="0" fontId="4" fillId="0" borderId="17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11" fillId="0" borderId="0" xfId="0" applyFont="1" applyAlignment="1"/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8" fillId="0" borderId="0" xfId="0" applyFont="1">
      <alignment vertical="center"/>
    </xf>
    <xf numFmtId="9" fontId="1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6" fillId="0" borderId="12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5" fontId="3" fillId="0" borderId="44" xfId="0" applyNumberFormat="1" applyFont="1" applyBorder="1" applyAlignment="1" applyProtection="1">
      <alignment horizontal="center" vertical="center"/>
      <protection locked="0"/>
    </xf>
    <xf numFmtId="5" fontId="3" fillId="0" borderId="45" xfId="0" applyNumberFormat="1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14" fillId="2" borderId="0" xfId="0" applyFont="1" applyFill="1" applyAlignment="1" applyProtection="1">
      <alignment horizontal="center" vertical="center" wrapText="1"/>
      <protection locked="0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37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8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12" xfId="0" quotePrefix="1" applyFont="1" applyFill="1" applyBorder="1" applyAlignment="1" applyProtection="1">
      <alignment horizontal="center" vertical="center"/>
      <protection locked="0"/>
    </xf>
    <xf numFmtId="0" fontId="4" fillId="2" borderId="13" xfId="0" quotePrefix="1" applyFont="1" applyFill="1" applyBorder="1" applyAlignment="1" applyProtection="1">
      <alignment horizontal="center" vertical="center"/>
      <protection locked="0"/>
    </xf>
    <xf numFmtId="0" fontId="4" fillId="2" borderId="26" xfId="0" quotePrefix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1" fillId="0" borderId="35" xfId="0" applyFont="1" applyBorder="1" applyAlignment="1">
      <alignment horizontal="distributed" vertical="center"/>
    </xf>
    <xf numFmtId="178" fontId="13" fillId="2" borderId="34" xfId="1" applyNumberFormat="1" applyFont="1" applyFill="1" applyBorder="1" applyAlignment="1" applyProtection="1">
      <alignment vertical="center"/>
      <protection locked="0"/>
    </xf>
    <xf numFmtId="178" fontId="13" fillId="2" borderId="35" xfId="1" applyNumberFormat="1" applyFont="1" applyFill="1" applyBorder="1" applyAlignment="1" applyProtection="1">
      <alignment vertical="center"/>
      <protection locked="0"/>
    </xf>
    <xf numFmtId="178" fontId="13" fillId="2" borderId="11" xfId="1" applyNumberFormat="1" applyFont="1" applyFill="1" applyBorder="1" applyAlignment="1" applyProtection="1">
      <alignment vertical="center"/>
      <protection locked="0"/>
    </xf>
    <xf numFmtId="6" fontId="11" fillId="0" borderId="34" xfId="1" applyNumberFormat="1" applyFont="1" applyFill="1" applyBorder="1" applyAlignment="1" applyProtection="1">
      <alignment horizontal="left" vertical="center" indent="1" shrinkToFit="1"/>
    </xf>
    <xf numFmtId="0" fontId="15" fillId="0" borderId="35" xfId="0" applyFont="1" applyBorder="1" applyAlignment="1">
      <alignment horizontal="left" vertical="center" indent="1" shrinkToFit="1"/>
    </xf>
    <xf numFmtId="0" fontId="15" fillId="0" borderId="11" xfId="0" applyFont="1" applyBorder="1" applyAlignment="1">
      <alignment horizontal="left" vertical="center" indent="1" shrinkToFit="1"/>
    </xf>
    <xf numFmtId="0" fontId="11" fillId="0" borderId="13" xfId="0" applyFont="1" applyBorder="1" applyAlignment="1">
      <alignment horizontal="distributed" vertical="center"/>
    </xf>
    <xf numFmtId="178" fontId="13" fillId="2" borderId="13" xfId="1" applyNumberFormat="1" applyFont="1" applyFill="1" applyBorder="1" applyAlignment="1" applyProtection="1">
      <alignment vertical="center"/>
      <protection locked="0"/>
    </xf>
    <xf numFmtId="6" fontId="11" fillId="0" borderId="33" xfId="1" applyNumberFormat="1" applyFont="1" applyFill="1" applyBorder="1" applyAlignment="1" applyProtection="1">
      <alignment horizontal="left" vertical="center" indent="1" shrinkToFit="1"/>
    </xf>
    <xf numFmtId="0" fontId="15" fillId="0" borderId="13" xfId="0" applyFont="1" applyBorder="1" applyAlignment="1">
      <alignment horizontal="left" vertical="center" indent="1" shrinkToFit="1"/>
    </xf>
    <xf numFmtId="0" fontId="15" fillId="0" borderId="14" xfId="0" applyFont="1" applyBorder="1" applyAlignment="1">
      <alignment horizontal="left" vertical="center" indent="1" shrinkToFit="1"/>
    </xf>
    <xf numFmtId="179" fontId="13" fillId="2" borderId="33" xfId="1" applyNumberFormat="1" applyFont="1" applyFill="1" applyBorder="1" applyAlignment="1" applyProtection="1">
      <alignment vertical="center"/>
      <protection locked="0"/>
    </xf>
    <xf numFmtId="179" fontId="13" fillId="2" borderId="13" xfId="1" applyNumberFormat="1" applyFont="1" applyFill="1" applyBorder="1" applyAlignment="1" applyProtection="1">
      <alignment vertical="center"/>
      <protection locked="0"/>
    </xf>
    <xf numFmtId="179" fontId="13" fillId="2" borderId="14" xfId="1" applyNumberFormat="1" applyFont="1" applyFill="1" applyBorder="1" applyAlignment="1" applyProtection="1">
      <alignment vertical="center"/>
      <protection locked="0"/>
    </xf>
    <xf numFmtId="0" fontId="11" fillId="0" borderId="43" xfId="0" applyFont="1" applyBorder="1" applyAlignment="1">
      <alignment horizontal="distributed" vertical="center"/>
    </xf>
    <xf numFmtId="178" fontId="13" fillId="0" borderId="42" xfId="1" applyNumberFormat="1" applyFont="1" applyFill="1" applyBorder="1" applyAlignment="1" applyProtection="1">
      <alignment vertical="center"/>
    </xf>
    <xf numFmtId="178" fontId="13" fillId="0" borderId="19" xfId="1" applyNumberFormat="1" applyFont="1" applyFill="1" applyBorder="1" applyAlignment="1" applyProtection="1">
      <alignment vertical="center"/>
    </xf>
    <xf numFmtId="178" fontId="13" fillId="0" borderId="20" xfId="1" applyNumberFormat="1" applyFont="1" applyFill="1" applyBorder="1" applyAlignment="1" applyProtection="1">
      <alignment vertical="center"/>
    </xf>
    <xf numFmtId="6" fontId="11" fillId="0" borderId="42" xfId="1" applyNumberFormat="1" applyFont="1" applyFill="1" applyBorder="1" applyAlignment="1" applyProtection="1">
      <alignment horizontal="left" vertical="center" indent="1" shrinkToFit="1"/>
    </xf>
    <xf numFmtId="0" fontId="15" fillId="0" borderId="19" xfId="0" applyFont="1" applyBorder="1" applyAlignment="1">
      <alignment horizontal="left" vertical="center" indent="1" shrinkToFit="1"/>
    </xf>
    <xf numFmtId="0" fontId="15" fillId="0" borderId="20" xfId="0" applyFont="1" applyBorder="1" applyAlignment="1">
      <alignment horizontal="left" vertical="center" indent="1" shrinkToFit="1"/>
    </xf>
    <xf numFmtId="178" fontId="13" fillId="0" borderId="13" xfId="1" applyNumberFormat="1" applyFont="1" applyFill="1" applyBorder="1" applyAlignment="1" applyProtection="1">
      <alignment vertical="center"/>
    </xf>
    <xf numFmtId="0" fontId="11" fillId="0" borderId="8" xfId="0" applyFont="1" applyBorder="1" applyAlignment="1">
      <alignment horizontal="distributed" vertical="center"/>
    </xf>
    <xf numFmtId="178" fontId="13" fillId="0" borderId="47" xfId="1" applyNumberFormat="1" applyFont="1" applyFill="1" applyBorder="1" applyAlignment="1" applyProtection="1">
      <alignment vertical="center"/>
    </xf>
    <xf numFmtId="6" fontId="11" fillId="0" borderId="48" xfId="1" applyNumberFormat="1" applyFont="1" applyFill="1" applyBorder="1" applyAlignment="1" applyProtection="1">
      <alignment horizontal="left" vertical="center" indent="1" shrinkToFit="1"/>
    </xf>
    <xf numFmtId="0" fontId="15" fillId="0" borderId="47" xfId="0" applyFont="1" applyBorder="1" applyAlignment="1">
      <alignment horizontal="left" vertical="center" indent="1" shrinkToFit="1"/>
    </xf>
    <xf numFmtId="0" fontId="15" fillId="0" borderId="49" xfId="0" applyFont="1" applyBorder="1" applyAlignment="1">
      <alignment horizontal="left" vertical="center" indent="1" shrinkToFit="1"/>
    </xf>
    <xf numFmtId="0" fontId="11" fillId="0" borderId="19" xfId="0" applyFont="1" applyBorder="1" applyAlignment="1">
      <alignment horizontal="distributed" vertical="center"/>
    </xf>
    <xf numFmtId="0" fontId="7" fillId="0" borderId="38" xfId="0" applyFont="1" applyBorder="1" applyAlignment="1">
      <alignment horizontal="center" vertical="center" textRotation="255"/>
    </xf>
    <xf numFmtId="0" fontId="7" fillId="0" borderId="39" xfId="0" applyFont="1" applyBorder="1" applyAlignment="1">
      <alignment horizontal="center" vertical="center" textRotation="255"/>
    </xf>
    <xf numFmtId="0" fontId="7" fillId="0" borderId="40" xfId="0" applyFont="1" applyBorder="1" applyAlignment="1">
      <alignment horizontal="center" vertical="center" textRotation="255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180" fontId="6" fillId="0" borderId="12" xfId="1" applyNumberFormat="1" applyFont="1" applyBorder="1" applyAlignment="1" applyProtection="1">
      <alignment vertical="center"/>
      <protection locked="0"/>
    </xf>
    <xf numFmtId="180" fontId="6" fillId="0" borderId="13" xfId="1" applyNumberFormat="1" applyFont="1" applyBorder="1" applyAlignment="1" applyProtection="1">
      <alignment vertical="center"/>
      <protection locked="0"/>
    </xf>
    <xf numFmtId="180" fontId="6" fillId="0" borderId="26" xfId="1" applyNumberFormat="1" applyFont="1" applyBorder="1" applyAlignment="1" applyProtection="1">
      <alignment vertical="center"/>
      <protection locked="0"/>
    </xf>
    <xf numFmtId="0" fontId="4" fillId="0" borderId="31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123825</xdr:colOff>
      <xdr:row>6</xdr:row>
      <xdr:rowOff>201218</xdr:rowOff>
    </xdr:from>
    <xdr:to>
      <xdr:col>23</xdr:col>
      <xdr:colOff>133350</xdr:colOff>
      <xdr:row>7</xdr:row>
      <xdr:rowOff>213124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2831F1C6-3BF6-456F-BC88-E832AE195FB9}"/>
            </a:ext>
          </a:extLst>
        </xdr:cNvPr>
        <xdr:cNvSpPr txBox="1">
          <a:spLocks noChangeArrowheads="1"/>
        </xdr:cNvSpPr>
      </xdr:nvSpPr>
      <xdr:spPr bwMode="auto">
        <a:xfrm>
          <a:off x="6105525" y="1782368"/>
          <a:ext cx="285750" cy="230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1</xdr:col>
      <xdr:colOff>209550</xdr:colOff>
      <xdr:row>41</xdr:row>
      <xdr:rowOff>74957</xdr:rowOff>
    </xdr:from>
    <xdr:to>
      <xdr:col>17</xdr:col>
      <xdr:colOff>9525</xdr:colOff>
      <xdr:row>44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CEFF3E77-8F5D-4042-AE59-2F93FBEB22B9}"/>
            </a:ext>
          </a:extLst>
        </xdr:cNvPr>
        <xdr:cNvSpPr txBox="1">
          <a:spLocks noChangeArrowheads="1"/>
        </xdr:cNvSpPr>
      </xdr:nvSpPr>
      <xdr:spPr bwMode="auto">
        <a:xfrm>
          <a:off x="323850" y="9552332"/>
          <a:ext cx="4286250" cy="84896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備考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・毎月末日締切、翌月末日支払いとなります。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・到着締切日は毎月７日までとなります。間に合わない場合は1ヶ月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繰り越しての支払いとなりますのでご了承下さい。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・注文書記載事項の空欄に○及び手形割合を記入してください。</a:t>
          </a:r>
        </a:p>
      </xdr:txBody>
    </xdr:sp>
    <xdr:clientData/>
  </xdr:twoCellAnchor>
  <xdr:twoCellAnchor>
    <xdr:from>
      <xdr:col>26</xdr:col>
      <xdr:colOff>266700</xdr:colOff>
      <xdr:row>5</xdr:row>
      <xdr:rowOff>66675</xdr:rowOff>
    </xdr:from>
    <xdr:to>
      <xdr:col>38</xdr:col>
      <xdr:colOff>0</xdr:colOff>
      <xdr:row>7</xdr:row>
      <xdr:rowOff>28575</xdr:rowOff>
    </xdr:to>
    <xdr:grpSp>
      <xdr:nvGrpSpPr>
        <xdr:cNvPr id="4" name="グループ化 12">
          <a:extLst>
            <a:ext uri="{FF2B5EF4-FFF2-40B4-BE49-F238E27FC236}">
              <a16:creationId xmlns:a16="http://schemas.microsoft.com/office/drawing/2014/main" id="{8FA1145A-076C-4105-9C40-2DF77A918DBB}"/>
            </a:ext>
          </a:extLst>
        </xdr:cNvPr>
        <xdr:cNvGrpSpPr>
          <a:grpSpLocks/>
        </xdr:cNvGrpSpPr>
      </xdr:nvGrpSpPr>
      <xdr:grpSpPr bwMode="auto">
        <a:xfrm>
          <a:off x="6950765" y="1433305"/>
          <a:ext cx="3013213" cy="392596"/>
          <a:chOff x="7010401" y="1371601"/>
          <a:chExt cx="3048000" cy="514350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377E42FD-381C-A5E2-51D3-C723CE806CAE}"/>
              </a:ext>
            </a:extLst>
          </xdr:cNvPr>
          <xdr:cNvSpPr txBox="1"/>
        </xdr:nvSpPr>
        <xdr:spPr>
          <a:xfrm>
            <a:off x="7010401" y="1371601"/>
            <a:ext cx="3048000" cy="5143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色の箇所を入力してください</a:t>
            </a: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90780CAE-43F4-DCB9-0565-56C38F459F47}"/>
              </a:ext>
            </a:extLst>
          </xdr:cNvPr>
          <xdr:cNvSpPr/>
        </xdr:nvSpPr>
        <xdr:spPr>
          <a:xfrm>
            <a:off x="7124701" y="1476376"/>
            <a:ext cx="647700" cy="314325"/>
          </a:xfrm>
          <a:prstGeom prst="rect">
            <a:avLst/>
          </a:prstGeom>
          <a:solidFill>
            <a:srgbClr val="FFFFCC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26</xdr:col>
      <xdr:colOff>266700</xdr:colOff>
      <xdr:row>21</xdr:row>
      <xdr:rowOff>0</xdr:rowOff>
    </xdr:from>
    <xdr:to>
      <xdr:col>39</xdr:col>
      <xdr:colOff>115957</xdr:colOff>
      <xdr:row>23</xdr:row>
      <xdr:rowOff>149916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84A721E-CEEC-4F52-9992-2A496E06297B}"/>
            </a:ext>
          </a:extLst>
        </xdr:cNvPr>
        <xdr:cNvSpPr txBox="1"/>
      </xdr:nvSpPr>
      <xdr:spPr bwMode="auto">
        <a:xfrm>
          <a:off x="7010400" y="4943475"/>
          <a:ext cx="3440182" cy="5213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1500"/>
            </a:lnSpc>
          </a:pP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⑤は</a:t>
          </a:r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90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％か</a:t>
          </a:r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100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％を選択してください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26</xdr:col>
      <xdr:colOff>266700</xdr:colOff>
      <xdr:row>18</xdr:row>
      <xdr:rowOff>132522</xdr:rowOff>
    </xdr:from>
    <xdr:to>
      <xdr:col>38</xdr:col>
      <xdr:colOff>0</xdr:colOff>
      <xdr:row>20</xdr:row>
      <xdr:rowOff>75372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FAF8CEE-A218-4DC5-9B86-66290F305152}"/>
            </a:ext>
          </a:extLst>
        </xdr:cNvPr>
        <xdr:cNvSpPr txBox="1"/>
      </xdr:nvSpPr>
      <xdr:spPr bwMode="auto">
        <a:xfrm>
          <a:off x="7010400" y="4218747"/>
          <a:ext cx="304800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1500"/>
            </a:lnSpc>
          </a:pP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①～⑨は消費税抜き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の金額です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ED72F-54C3-4E1C-8B16-354E531648E2}">
  <sheetPr>
    <tabColor rgb="FFFF0000"/>
  </sheetPr>
  <dimension ref="A1:Z49"/>
  <sheetViews>
    <sheetView showGridLines="0" tabSelected="1" view="pageBreakPreview" zoomScale="115" zoomScaleNormal="100" zoomScaleSheetLayoutView="115" workbookViewId="0">
      <selection activeCell="AC14" sqref="AC14"/>
    </sheetView>
  </sheetViews>
  <sheetFormatPr defaultColWidth="3.625" defaultRowHeight="13.5"/>
  <cols>
    <col min="1" max="1" width="1.5" style="4" customWidth="1"/>
    <col min="2" max="6" width="3.625" style="4" customWidth="1"/>
    <col min="7" max="7" width="4.5" style="4" customWidth="1"/>
    <col min="8" max="24" width="3.625" style="4" customWidth="1"/>
    <col min="25" max="25" width="1.25" style="4" customWidth="1"/>
    <col min="26" max="26" width="1.5" style="4" customWidth="1"/>
    <col min="27" max="16384" width="3.625" style="3"/>
  </cols>
  <sheetData>
    <row r="1" spans="1:26" ht="43.5" customHeight="1">
      <c r="A1" s="55" t="s">
        <v>41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2"/>
    </row>
    <row r="2" spans="1:26" ht="1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56">
        <v>45230</v>
      </c>
      <c r="U2" s="56"/>
      <c r="V2" s="56"/>
      <c r="W2" s="56"/>
      <c r="X2" s="56"/>
      <c r="Y2" s="56"/>
    </row>
    <row r="3" spans="1:26" ht="23.25" customHeight="1">
      <c r="A3" s="53" t="s">
        <v>66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5"/>
    </row>
    <row r="4" spans="1:26" ht="11.25" customHeight="1">
      <c r="A4" s="5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5"/>
    </row>
    <row r="5" spans="1:26" ht="14.25" customHeight="1">
      <c r="A5" s="7"/>
      <c r="B5" s="52"/>
      <c r="C5" s="52" t="s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57" t="s">
        <v>60</v>
      </c>
      <c r="Q5" s="57"/>
      <c r="R5" s="57"/>
      <c r="S5" s="57"/>
      <c r="T5" s="57"/>
      <c r="U5" s="57"/>
      <c r="V5" s="57"/>
      <c r="W5" s="57"/>
      <c r="X5" s="7"/>
      <c r="Y5" s="7"/>
    </row>
    <row r="6" spans="1:26" ht="17.25" customHeight="1">
      <c r="A6"/>
      <c r="B6"/>
      <c r="C6" s="58" t="s">
        <v>1</v>
      </c>
      <c r="D6" s="59"/>
      <c r="E6" s="60" t="s">
        <v>58</v>
      </c>
      <c r="F6" s="61"/>
      <c r="G6" s="61"/>
      <c r="H6" s="61"/>
      <c r="I6" s="61"/>
      <c r="J6" s="61"/>
      <c r="K6" s="62"/>
      <c r="L6" s="7"/>
      <c r="M6" s="7"/>
      <c r="N6" s="63" t="s">
        <v>37</v>
      </c>
      <c r="O6" s="63"/>
      <c r="P6" s="64" t="s">
        <v>54</v>
      </c>
      <c r="Q6" s="64"/>
      <c r="R6" s="64"/>
      <c r="S6" s="64"/>
      <c r="T6" s="64"/>
      <c r="U6" s="64"/>
      <c r="V6" s="64"/>
      <c r="W6" s="64"/>
      <c r="X6"/>
      <c r="Y6"/>
      <c r="Z6" s="3"/>
    </row>
    <row r="7" spans="1:26" ht="17.25" customHeight="1">
      <c r="A7"/>
      <c r="B7"/>
      <c r="C7" s="70" t="s">
        <v>2</v>
      </c>
      <c r="D7" s="71"/>
      <c r="E7" s="60" t="s">
        <v>59</v>
      </c>
      <c r="F7" s="61"/>
      <c r="G7" s="61"/>
      <c r="H7" s="61"/>
      <c r="I7" s="61"/>
      <c r="J7" s="61"/>
      <c r="K7" s="62"/>
      <c r="L7" s="7"/>
      <c r="M7" s="7"/>
      <c r="N7" s="63" t="s">
        <v>38</v>
      </c>
      <c r="O7" s="63"/>
      <c r="P7" s="72" t="s">
        <v>53</v>
      </c>
      <c r="Q7" s="72"/>
      <c r="R7" s="72"/>
      <c r="S7" s="72"/>
      <c r="T7" s="72"/>
      <c r="U7" s="72"/>
      <c r="V7" s="72"/>
      <c r="W7" s="72"/>
      <c r="X7"/>
      <c r="Y7"/>
      <c r="Z7" s="3"/>
    </row>
    <row r="8" spans="1:26" ht="17.25" customHeight="1">
      <c r="A8"/>
      <c r="B8"/>
      <c r="C8" s="73" t="s">
        <v>26</v>
      </c>
      <c r="D8" s="74"/>
      <c r="E8" s="79" t="s">
        <v>61</v>
      </c>
      <c r="F8" s="79"/>
      <c r="G8" s="79"/>
      <c r="H8" s="79"/>
      <c r="I8" s="79"/>
      <c r="J8" s="79"/>
      <c r="K8" s="80"/>
      <c r="L8" s="7"/>
      <c r="M8" s="7"/>
      <c r="N8" s="63"/>
      <c r="O8" s="63"/>
      <c r="P8" s="72"/>
      <c r="Q8" s="72"/>
      <c r="R8" s="72"/>
      <c r="S8" s="72"/>
      <c r="T8" s="72"/>
      <c r="U8" s="72"/>
      <c r="V8" s="72"/>
      <c r="W8" s="72"/>
      <c r="X8"/>
      <c r="Y8"/>
      <c r="Z8" s="3"/>
    </row>
    <row r="9" spans="1:26" ht="12.75" customHeight="1">
      <c r="A9"/>
      <c r="B9"/>
      <c r="C9" s="75"/>
      <c r="D9" s="76"/>
      <c r="E9" s="81"/>
      <c r="F9" s="81"/>
      <c r="G9" s="81"/>
      <c r="H9" s="81"/>
      <c r="I9" s="81"/>
      <c r="J9" s="81"/>
      <c r="K9" s="82"/>
      <c r="L9" s="7"/>
      <c r="M9" s="7"/>
      <c r="N9" s="83" t="s">
        <v>39</v>
      </c>
      <c r="O9" s="83"/>
      <c r="P9" s="84" t="s">
        <v>56</v>
      </c>
      <c r="Q9" s="84"/>
      <c r="R9" s="84"/>
      <c r="S9" s="84"/>
      <c r="T9" s="84"/>
      <c r="U9" s="84"/>
      <c r="V9" s="84"/>
      <c r="W9" s="84"/>
      <c r="X9"/>
      <c r="Y9"/>
      <c r="Z9" s="3"/>
    </row>
    <row r="10" spans="1:26" ht="4.5" customHeight="1">
      <c r="A10"/>
      <c r="B10"/>
      <c r="C10" s="77"/>
      <c r="D10" s="78"/>
      <c r="E10" s="81"/>
      <c r="F10" s="81"/>
      <c r="G10" s="81"/>
      <c r="H10" s="81"/>
      <c r="I10" s="81"/>
      <c r="J10" s="81"/>
      <c r="K10" s="82"/>
      <c r="L10" s="7"/>
      <c r="M10" s="7"/>
      <c r="N10" s="9"/>
      <c r="O10" s="9"/>
      <c r="P10" s="10"/>
      <c r="Q10" s="10"/>
      <c r="R10" s="10"/>
      <c r="S10" s="10"/>
      <c r="T10" s="10"/>
      <c r="U10" s="10"/>
      <c r="V10" s="10"/>
      <c r="W10" s="10"/>
      <c r="X10"/>
      <c r="Y10"/>
      <c r="Z10" s="3"/>
    </row>
    <row r="11" spans="1:26" ht="16.5" customHeight="1">
      <c r="A11"/>
      <c r="B11"/>
      <c r="C11" s="58" t="s">
        <v>3</v>
      </c>
      <c r="D11" s="59"/>
      <c r="E11" s="85" t="s">
        <v>57</v>
      </c>
      <c r="F11" s="86"/>
      <c r="G11" s="87">
        <v>1234567</v>
      </c>
      <c r="H11" s="88"/>
      <c r="I11" s="88"/>
      <c r="J11" s="88"/>
      <c r="K11" s="89"/>
      <c r="L11" s="7"/>
      <c r="M11" s="7"/>
      <c r="N11" s="7"/>
      <c r="O11" s="7"/>
      <c r="P11" s="90" t="s">
        <v>33</v>
      </c>
      <c r="Q11" s="91"/>
      <c r="R11" s="60" t="s">
        <v>62</v>
      </c>
      <c r="S11" s="61"/>
      <c r="T11" s="61"/>
      <c r="U11" s="61"/>
      <c r="V11" s="62"/>
      <c r="W11" s="7"/>
      <c r="X11"/>
      <c r="Y11"/>
      <c r="Z11" s="3"/>
    </row>
    <row r="12" spans="1:26" ht="26.25" customHeight="1">
      <c r="A12" s="7"/>
      <c r="B12" s="50" t="s">
        <v>47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6" ht="9" customHeight="1" thickBot="1">
      <c r="A13" s="7"/>
      <c r="B13" s="50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6" ht="35.25" customHeight="1" thickTop="1" thickBot="1">
      <c r="A14" s="7"/>
      <c r="B14" s="7"/>
      <c r="C14" s="49" t="s">
        <v>4</v>
      </c>
      <c r="D14" s="1">
        <v>1</v>
      </c>
      <c r="E14" s="7" t="s">
        <v>5</v>
      </c>
      <c r="F14" s="7"/>
      <c r="G14" s="48"/>
      <c r="H14" s="65" t="s">
        <v>43</v>
      </c>
      <c r="I14" s="66"/>
      <c r="J14" s="67"/>
      <c r="K14" s="68">
        <f>K31</f>
        <v>0</v>
      </c>
      <c r="L14" s="69"/>
      <c r="M14" s="69"/>
      <c r="N14" s="69"/>
      <c r="O14" s="69"/>
      <c r="P14" s="69"/>
      <c r="Q14" s="69"/>
      <c r="R14" s="69"/>
      <c r="S14" s="69"/>
      <c r="T14" s="69"/>
      <c r="U14" s="47"/>
      <c r="V14" s="8"/>
      <c r="W14" s="8"/>
      <c r="X14" s="7"/>
      <c r="Y14" s="7"/>
    </row>
    <row r="15" spans="1:26" ht="14.25" customHeight="1" thickTop="1">
      <c r="A15" s="7"/>
      <c r="B15" s="7"/>
      <c r="C15" s="45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7"/>
      <c r="X15" s="7"/>
      <c r="Y15" s="7"/>
    </row>
    <row r="16" spans="1:26" ht="21" customHeight="1">
      <c r="A16"/>
      <c r="B16" s="7"/>
      <c r="C16" s="83" t="s">
        <v>6</v>
      </c>
      <c r="D16" s="83"/>
      <c r="E16" s="83"/>
      <c r="F16" s="84" t="s">
        <v>55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7"/>
      <c r="Y16" s="7"/>
      <c r="Z16" s="3"/>
    </row>
    <row r="17" spans="1:25" ht="10.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thickBot="1">
      <c r="A18" s="7"/>
      <c r="B18" s="7"/>
      <c r="C18" s="21" t="s">
        <v>65</v>
      </c>
      <c r="D18" s="22"/>
      <c r="E18" s="22"/>
      <c r="F18" s="22"/>
      <c r="G18" s="22"/>
      <c r="H18" s="22"/>
      <c r="I18" s="22"/>
      <c r="J18" s="22"/>
      <c r="K18" s="2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63"/>
      <c r="Y18" s="7"/>
    </row>
    <row r="19" spans="1:25" ht="22.5" customHeight="1">
      <c r="A19" s="7"/>
      <c r="B19" s="7"/>
      <c r="C19" s="23" t="s">
        <v>27</v>
      </c>
      <c r="D19" s="24"/>
      <c r="E19" s="93" t="s">
        <v>7</v>
      </c>
      <c r="F19" s="93"/>
      <c r="G19" s="93"/>
      <c r="H19" s="93"/>
      <c r="I19" s="93"/>
      <c r="J19" s="25"/>
      <c r="K19" s="94"/>
      <c r="L19" s="95"/>
      <c r="M19" s="95"/>
      <c r="N19" s="95"/>
      <c r="O19" s="95"/>
      <c r="P19" s="95"/>
      <c r="Q19" s="95"/>
      <c r="R19" s="96"/>
      <c r="S19" s="97"/>
      <c r="T19" s="98"/>
      <c r="U19" s="98"/>
      <c r="V19" s="98"/>
      <c r="W19" s="99"/>
      <c r="X19" s="18"/>
      <c r="Y19"/>
    </row>
    <row r="20" spans="1:25" ht="22.5" customHeight="1">
      <c r="A20" s="7"/>
      <c r="B20" s="7"/>
      <c r="C20" s="26" t="s">
        <v>8</v>
      </c>
      <c r="D20" s="27"/>
      <c r="E20" s="100" t="s">
        <v>9</v>
      </c>
      <c r="F20" s="100"/>
      <c r="G20" s="100"/>
      <c r="H20" s="100"/>
      <c r="I20" s="100"/>
      <c r="J20" s="28"/>
      <c r="K20" s="105"/>
      <c r="L20" s="106"/>
      <c r="M20" s="106"/>
      <c r="N20" s="106"/>
      <c r="O20" s="106"/>
      <c r="P20" s="106"/>
      <c r="Q20" s="106"/>
      <c r="R20" s="107"/>
      <c r="S20" s="102"/>
      <c r="T20" s="103"/>
      <c r="U20" s="103"/>
      <c r="V20" s="103"/>
      <c r="W20" s="104"/>
      <c r="X20" s="7"/>
      <c r="Y20"/>
    </row>
    <row r="21" spans="1:25" ht="22.5" customHeight="1" thickBot="1">
      <c r="A21" s="7"/>
      <c r="B21" s="7"/>
      <c r="C21" s="29" t="s">
        <v>10</v>
      </c>
      <c r="D21" s="30"/>
      <c r="E21" s="108" t="s">
        <v>48</v>
      </c>
      <c r="F21" s="108"/>
      <c r="G21" s="108"/>
      <c r="H21" s="108"/>
      <c r="I21" s="108"/>
      <c r="J21" s="31"/>
      <c r="K21" s="109">
        <f>SUM(K19:K20)</f>
        <v>0</v>
      </c>
      <c r="L21" s="110"/>
      <c r="M21" s="110"/>
      <c r="N21" s="110"/>
      <c r="O21" s="110"/>
      <c r="P21" s="110"/>
      <c r="Q21" s="110"/>
      <c r="R21" s="111"/>
      <c r="S21" s="112" t="s">
        <v>11</v>
      </c>
      <c r="T21" s="113"/>
      <c r="U21" s="113"/>
      <c r="V21" s="113"/>
      <c r="W21" s="114"/>
      <c r="X21" s="7"/>
      <c r="Y21"/>
    </row>
    <row r="22" spans="1:25" ht="6.75" customHeight="1" thickBot="1">
      <c r="A22" s="7"/>
      <c r="B22" s="7"/>
      <c r="C22" s="32"/>
      <c r="D22" s="33"/>
      <c r="E22" s="33"/>
      <c r="F22" s="33"/>
      <c r="G22" s="33"/>
      <c r="H22" s="33"/>
      <c r="I22" s="33"/>
      <c r="J22" s="33"/>
      <c r="K22" s="6"/>
      <c r="L22" s="6"/>
      <c r="M22" s="6"/>
      <c r="N22" s="6"/>
      <c r="O22" s="6"/>
      <c r="P22" s="6"/>
      <c r="Q22" s="6"/>
      <c r="R22" s="6"/>
      <c r="S22" s="19"/>
      <c r="T22" s="20"/>
      <c r="U22" s="20"/>
      <c r="V22" s="20"/>
      <c r="W22" s="20"/>
      <c r="X22" s="7"/>
      <c r="Y22"/>
    </row>
    <row r="23" spans="1:25" ht="22.5" customHeight="1">
      <c r="A23" s="7"/>
      <c r="B23" s="7"/>
      <c r="C23" s="34" t="s">
        <v>12</v>
      </c>
      <c r="D23" s="35"/>
      <c r="E23" s="100" t="s">
        <v>49</v>
      </c>
      <c r="F23" s="100"/>
      <c r="G23" s="100"/>
      <c r="H23" s="100"/>
      <c r="I23" s="100"/>
      <c r="J23" s="28"/>
      <c r="K23" s="95"/>
      <c r="L23" s="95"/>
      <c r="M23" s="95"/>
      <c r="N23" s="95"/>
      <c r="O23" s="95"/>
      <c r="P23" s="95"/>
      <c r="Q23" s="95"/>
      <c r="R23" s="95"/>
      <c r="S23" s="97"/>
      <c r="T23" s="98"/>
      <c r="U23" s="98"/>
      <c r="V23" s="98"/>
      <c r="W23" s="99"/>
      <c r="X23" s="7"/>
      <c r="Y23"/>
    </row>
    <row r="24" spans="1:25" ht="22.5" customHeight="1">
      <c r="A24" s="7"/>
      <c r="B24" s="7"/>
      <c r="C24" s="26" t="s">
        <v>13</v>
      </c>
      <c r="D24" s="35"/>
      <c r="E24" s="35" t="s">
        <v>50</v>
      </c>
      <c r="F24" s="35"/>
      <c r="G24" s="54">
        <v>0.9</v>
      </c>
      <c r="H24" s="36" t="s">
        <v>46</v>
      </c>
      <c r="I24" s="35"/>
      <c r="J24" s="28"/>
      <c r="K24" s="115">
        <f>IF(G24=90%,SUM(K23*90%),SUM(K23*100%))</f>
        <v>0</v>
      </c>
      <c r="L24" s="115"/>
      <c r="M24" s="115"/>
      <c r="N24" s="115"/>
      <c r="O24" s="115"/>
      <c r="P24" s="115"/>
      <c r="Q24" s="115"/>
      <c r="R24" s="115"/>
      <c r="S24" s="102" t="str">
        <f>IF(G24=90%,"④×90％","④×100％")</f>
        <v>④×90％</v>
      </c>
      <c r="T24" s="103"/>
      <c r="U24" s="103"/>
      <c r="V24" s="103"/>
      <c r="W24" s="104"/>
      <c r="X24" s="7"/>
      <c r="Y24"/>
    </row>
    <row r="25" spans="1:25" ht="22.5" customHeight="1">
      <c r="A25" s="7"/>
      <c r="B25" s="7"/>
      <c r="C25" s="26" t="s">
        <v>28</v>
      </c>
      <c r="D25" s="37"/>
      <c r="E25" s="100" t="s">
        <v>63</v>
      </c>
      <c r="F25" s="100"/>
      <c r="G25" s="100"/>
      <c r="H25" s="100"/>
      <c r="I25" s="100"/>
      <c r="J25" s="38"/>
      <c r="K25" s="101"/>
      <c r="L25" s="101"/>
      <c r="M25" s="101"/>
      <c r="N25" s="101"/>
      <c r="O25" s="101"/>
      <c r="P25" s="101"/>
      <c r="Q25" s="101"/>
      <c r="R25" s="101"/>
      <c r="S25" s="102"/>
      <c r="T25" s="103"/>
      <c r="U25" s="103"/>
      <c r="V25" s="103"/>
      <c r="W25" s="104"/>
      <c r="X25" s="7"/>
      <c r="Y25"/>
    </row>
    <row r="26" spans="1:25" ht="22.5" customHeight="1">
      <c r="A26" s="7"/>
      <c r="B26" s="7"/>
      <c r="C26" s="26" t="s">
        <v>14</v>
      </c>
      <c r="D26" s="37"/>
      <c r="E26" s="100" t="s">
        <v>44</v>
      </c>
      <c r="F26" s="100"/>
      <c r="G26" s="100"/>
      <c r="H26" s="100"/>
      <c r="I26" s="100"/>
      <c r="J26" s="38"/>
      <c r="K26" s="115">
        <f>SUM(K24-K25)</f>
        <v>0</v>
      </c>
      <c r="L26" s="115"/>
      <c r="M26" s="115"/>
      <c r="N26" s="115"/>
      <c r="O26" s="115"/>
      <c r="P26" s="115"/>
      <c r="Q26" s="115"/>
      <c r="R26" s="115"/>
      <c r="S26" s="102" t="s">
        <v>52</v>
      </c>
      <c r="T26" s="103"/>
      <c r="U26" s="103"/>
      <c r="V26" s="103"/>
      <c r="W26" s="104"/>
      <c r="X26" s="7"/>
      <c r="Y26"/>
    </row>
    <row r="27" spans="1:25" ht="22.5" customHeight="1" thickBot="1">
      <c r="A27" s="7"/>
      <c r="B27" s="7"/>
      <c r="C27" s="42" t="s">
        <v>15</v>
      </c>
      <c r="D27" s="43"/>
      <c r="E27" s="116" t="s">
        <v>45</v>
      </c>
      <c r="F27" s="116"/>
      <c r="G27" s="116"/>
      <c r="H27" s="116"/>
      <c r="I27" s="116"/>
      <c r="J27" s="44"/>
      <c r="K27" s="117">
        <f>SUM(K21-K24)</f>
        <v>0</v>
      </c>
      <c r="L27" s="117"/>
      <c r="M27" s="117"/>
      <c r="N27" s="117"/>
      <c r="O27" s="117"/>
      <c r="P27" s="117"/>
      <c r="Q27" s="117"/>
      <c r="R27" s="117"/>
      <c r="S27" s="118" t="s">
        <v>51</v>
      </c>
      <c r="T27" s="119"/>
      <c r="U27" s="119"/>
      <c r="V27" s="119"/>
      <c r="W27" s="120"/>
      <c r="X27" s="7"/>
      <c r="Y27"/>
    </row>
    <row r="28" spans="1:25" ht="6.75" customHeight="1" thickBot="1">
      <c r="A28" s="7"/>
      <c r="B28" s="7"/>
      <c r="C28" s="32"/>
      <c r="D28" s="33"/>
      <c r="E28" s="33"/>
      <c r="F28" s="33"/>
      <c r="G28" s="33"/>
      <c r="H28" s="33"/>
      <c r="I28" s="33"/>
      <c r="J28" s="33"/>
      <c r="K28" s="6"/>
      <c r="L28" s="6"/>
      <c r="M28" s="6"/>
      <c r="N28" s="6"/>
      <c r="O28" s="6"/>
      <c r="P28" s="6"/>
      <c r="Q28" s="6"/>
      <c r="R28" s="6"/>
      <c r="S28" s="19"/>
      <c r="T28" s="20"/>
      <c r="U28" s="20"/>
      <c r="V28" s="20"/>
      <c r="W28" s="20"/>
      <c r="X28" s="7"/>
      <c r="Y28"/>
    </row>
    <row r="29" spans="1:25" ht="22.5" customHeight="1">
      <c r="A29" s="7"/>
      <c r="B29" s="7"/>
      <c r="C29" s="26" t="s">
        <v>16</v>
      </c>
      <c r="D29" s="37"/>
      <c r="E29" s="100" t="s">
        <v>44</v>
      </c>
      <c r="F29" s="100"/>
      <c r="G29" s="100"/>
      <c r="H29" s="100"/>
      <c r="I29" s="100"/>
      <c r="J29" s="38"/>
      <c r="K29" s="115">
        <f>K26</f>
        <v>0</v>
      </c>
      <c r="L29" s="115"/>
      <c r="M29" s="115"/>
      <c r="N29" s="115"/>
      <c r="O29" s="115"/>
      <c r="P29" s="115"/>
      <c r="Q29" s="115"/>
      <c r="R29" s="115"/>
      <c r="S29" s="102"/>
      <c r="T29" s="103"/>
      <c r="U29" s="103"/>
      <c r="V29" s="103"/>
      <c r="W29" s="104"/>
      <c r="X29" s="7"/>
      <c r="Y29"/>
    </row>
    <row r="30" spans="1:25" ht="22.5" customHeight="1">
      <c r="A30" s="7"/>
      <c r="B30" s="7"/>
      <c r="C30" s="39" t="s">
        <v>17</v>
      </c>
      <c r="D30" s="40"/>
      <c r="E30" s="121" t="s">
        <v>40</v>
      </c>
      <c r="F30" s="121"/>
      <c r="G30" s="121"/>
      <c r="H30" s="121"/>
      <c r="I30" s="121"/>
      <c r="J30" s="41"/>
      <c r="K30" s="110">
        <f>SUM(K29*10%)</f>
        <v>0</v>
      </c>
      <c r="L30" s="110"/>
      <c r="M30" s="110"/>
      <c r="N30" s="110"/>
      <c r="O30" s="110"/>
      <c r="P30" s="110"/>
      <c r="Q30" s="110"/>
      <c r="R30" s="110"/>
      <c r="S30" s="112"/>
      <c r="T30" s="113"/>
      <c r="U30" s="113"/>
      <c r="V30" s="113"/>
      <c r="W30" s="114"/>
      <c r="X30" s="7"/>
      <c r="Y30"/>
    </row>
    <row r="31" spans="1:25" ht="22.5" customHeight="1" thickBot="1">
      <c r="A31" s="7"/>
      <c r="B31" s="7"/>
      <c r="C31" s="26" t="s">
        <v>64</v>
      </c>
      <c r="D31" s="37"/>
      <c r="E31" s="100" t="s">
        <v>42</v>
      </c>
      <c r="F31" s="100"/>
      <c r="G31" s="100"/>
      <c r="H31" s="100"/>
      <c r="I31" s="100"/>
      <c r="J31" s="38"/>
      <c r="K31" s="115">
        <f>SUM(K29:R30)</f>
        <v>0</v>
      </c>
      <c r="L31" s="115"/>
      <c r="M31" s="115"/>
      <c r="N31" s="115"/>
      <c r="O31" s="115"/>
      <c r="P31" s="115"/>
      <c r="Q31" s="115"/>
      <c r="R31" s="115"/>
      <c r="S31" s="102"/>
      <c r="T31" s="103"/>
      <c r="U31" s="103"/>
      <c r="V31" s="103"/>
      <c r="W31" s="104"/>
      <c r="X31" s="7"/>
      <c r="Y31"/>
    </row>
    <row r="32" spans="1:25" ht="15.75" customHeight="1">
      <c r="A32" s="7"/>
      <c r="B32" s="7"/>
      <c r="C32" s="13"/>
      <c r="D32" s="14"/>
      <c r="E32" s="14"/>
      <c r="F32" s="14"/>
      <c r="G32" s="14"/>
      <c r="H32" s="14"/>
      <c r="I32" s="14"/>
      <c r="J32" s="14"/>
      <c r="K32" s="15"/>
      <c r="L32" s="15"/>
      <c r="M32" s="15"/>
      <c r="N32" s="15"/>
      <c r="O32" s="15"/>
      <c r="P32" s="15"/>
      <c r="Q32" s="15"/>
      <c r="R32" s="15"/>
      <c r="S32" s="16"/>
      <c r="T32" s="17"/>
      <c r="U32" s="17"/>
      <c r="V32" s="17"/>
      <c r="W32" s="17"/>
      <c r="X32" s="7"/>
      <c r="Y32"/>
    </row>
    <row r="33" spans="1:26" ht="16.5" customHeight="1">
      <c r="A33" s="7"/>
      <c r="B33" s="7"/>
      <c r="C33" s="122" t="s">
        <v>18</v>
      </c>
      <c r="D33" s="125" t="s">
        <v>34</v>
      </c>
      <c r="E33" s="126"/>
      <c r="F33" s="126"/>
      <c r="G33" s="126"/>
      <c r="H33" s="126"/>
      <c r="I33" s="127"/>
      <c r="J33" s="125" t="s">
        <v>35</v>
      </c>
      <c r="K33" s="126"/>
      <c r="L33" s="126"/>
      <c r="M33" s="126"/>
      <c r="N33" s="126"/>
      <c r="O33" s="126"/>
      <c r="P33" s="127"/>
      <c r="Q33" s="125" t="s">
        <v>36</v>
      </c>
      <c r="R33" s="126"/>
      <c r="S33" s="126"/>
      <c r="T33" s="126"/>
      <c r="U33" s="126"/>
      <c r="V33" s="126"/>
      <c r="W33" s="127"/>
      <c r="X33" s="7"/>
      <c r="Y33"/>
    </row>
    <row r="34" spans="1:26" ht="16.5" customHeight="1">
      <c r="A34" s="7"/>
      <c r="B34" s="7"/>
      <c r="C34" s="123"/>
      <c r="D34" s="125"/>
      <c r="E34" s="126"/>
      <c r="F34" s="126"/>
      <c r="G34" s="126"/>
      <c r="H34" s="126"/>
      <c r="I34" s="127"/>
      <c r="J34" s="125"/>
      <c r="K34" s="126"/>
      <c r="L34" s="126"/>
      <c r="M34" s="126"/>
      <c r="N34" s="126"/>
      <c r="O34" s="126"/>
      <c r="P34" s="127"/>
      <c r="Q34" s="128"/>
      <c r="R34" s="129"/>
      <c r="S34" s="129"/>
      <c r="T34" s="129"/>
      <c r="U34" s="129"/>
      <c r="V34" s="129"/>
      <c r="W34" s="130"/>
      <c r="X34" s="7"/>
      <c r="Y34"/>
    </row>
    <row r="35" spans="1:26" ht="16.5" customHeight="1">
      <c r="A35" s="7"/>
      <c r="B35" s="7"/>
      <c r="C35" s="123"/>
      <c r="D35" s="125"/>
      <c r="E35" s="126"/>
      <c r="F35" s="126"/>
      <c r="G35" s="126"/>
      <c r="H35" s="126"/>
      <c r="I35" s="127"/>
      <c r="J35" s="125"/>
      <c r="K35" s="126"/>
      <c r="L35" s="126"/>
      <c r="M35" s="126"/>
      <c r="N35" s="126"/>
      <c r="O35" s="126"/>
      <c r="P35" s="127"/>
      <c r="Q35" s="128"/>
      <c r="R35" s="129"/>
      <c r="S35" s="129"/>
      <c r="T35" s="129"/>
      <c r="U35" s="129"/>
      <c r="V35" s="129"/>
      <c r="W35" s="130"/>
      <c r="X35" s="7"/>
      <c r="Y35"/>
    </row>
    <row r="36" spans="1:26" ht="16.5" customHeight="1">
      <c r="A36" s="7"/>
      <c r="B36" s="7"/>
      <c r="C36" s="123"/>
      <c r="D36" s="125"/>
      <c r="E36" s="126"/>
      <c r="F36" s="126"/>
      <c r="G36" s="126"/>
      <c r="H36" s="126"/>
      <c r="I36" s="127"/>
      <c r="J36" s="125"/>
      <c r="K36" s="126"/>
      <c r="L36" s="126"/>
      <c r="M36" s="126"/>
      <c r="N36" s="126"/>
      <c r="O36" s="126"/>
      <c r="P36" s="127"/>
      <c r="Q36" s="128"/>
      <c r="R36" s="129"/>
      <c r="S36" s="129"/>
      <c r="T36" s="129"/>
      <c r="U36" s="129"/>
      <c r="V36" s="129"/>
      <c r="W36" s="130"/>
      <c r="X36" s="7"/>
      <c r="Y36"/>
    </row>
    <row r="37" spans="1:26" ht="16.5" customHeight="1">
      <c r="A37" s="7"/>
      <c r="B37" s="7"/>
      <c r="C37" s="124"/>
      <c r="D37" s="125"/>
      <c r="E37" s="126"/>
      <c r="F37" s="126"/>
      <c r="G37" s="126"/>
      <c r="H37" s="126"/>
      <c r="I37" s="127"/>
      <c r="J37" s="125"/>
      <c r="K37" s="126"/>
      <c r="L37" s="126"/>
      <c r="M37" s="126"/>
      <c r="N37" s="126"/>
      <c r="O37" s="126"/>
      <c r="P37" s="127"/>
      <c r="Q37" s="128"/>
      <c r="R37" s="129"/>
      <c r="S37" s="129"/>
      <c r="T37" s="129"/>
      <c r="U37" s="129"/>
      <c r="V37" s="129"/>
      <c r="W37" s="130"/>
      <c r="X37" s="7"/>
      <c r="Y37"/>
    </row>
    <row r="38" spans="1:26" ht="9.75" customHeight="1">
      <c r="A38" s="7"/>
      <c r="B38" s="1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7"/>
    </row>
    <row r="39" spans="1:26" ht="10.5" customHeight="1">
      <c r="A39"/>
      <c r="B39" s="7"/>
      <c r="C39" s="12" t="s">
        <v>19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3"/>
    </row>
    <row r="40" spans="1:26" ht="22.5" customHeight="1">
      <c r="A40"/>
      <c r="B40" s="7"/>
      <c r="C40" s="133" t="s">
        <v>20</v>
      </c>
      <c r="D40" s="134"/>
      <c r="E40" s="135" t="s">
        <v>31</v>
      </c>
      <c r="F40" s="136"/>
      <c r="G40" s="133" t="s">
        <v>21</v>
      </c>
      <c r="H40" s="134"/>
      <c r="I40" s="135"/>
      <c r="J40" s="136"/>
      <c r="K40" s="133" t="s">
        <v>22</v>
      </c>
      <c r="L40" s="134"/>
      <c r="M40" s="137"/>
      <c r="N40" s="136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7"/>
      <c r="Z40" s="3"/>
    </row>
    <row r="41" spans="1:26" ht="22.5" customHeight="1">
      <c r="A41"/>
      <c r="B41" s="7"/>
      <c r="C41" s="133" t="s">
        <v>23</v>
      </c>
      <c r="D41" s="134"/>
      <c r="E41" s="135">
        <v>50</v>
      </c>
      <c r="F41" s="135"/>
      <c r="G41" s="131" t="s">
        <v>25</v>
      </c>
      <c r="H41" s="132"/>
      <c r="I41" s="133" t="s">
        <v>24</v>
      </c>
      <c r="J41" s="134"/>
      <c r="K41" s="135">
        <v>50</v>
      </c>
      <c r="L41" s="135"/>
      <c r="M41" s="131" t="s">
        <v>25</v>
      </c>
      <c r="N41" s="132"/>
      <c r="O41" s="10"/>
      <c r="P41" s="10"/>
      <c r="Q41" s="10"/>
      <c r="R41" s="10"/>
      <c r="S41" s="10"/>
      <c r="T41" s="10"/>
      <c r="U41" s="10"/>
      <c r="V41" s="10"/>
      <c r="W41" s="10"/>
      <c r="X41" s="7"/>
      <c r="Y41"/>
      <c r="Z41" s="3"/>
    </row>
    <row r="42" spans="1:26" ht="9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/>
    </row>
    <row r="43" spans="1:26" ht="1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138" t="s">
        <v>30</v>
      </c>
      <c r="S43" s="139"/>
      <c r="T43" s="138" t="s">
        <v>32</v>
      </c>
      <c r="U43" s="139"/>
      <c r="V43" s="138" t="s">
        <v>29</v>
      </c>
      <c r="W43" s="139"/>
      <c r="X43" s="7"/>
      <c r="Y43"/>
    </row>
    <row r="44" spans="1:26" ht="48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140"/>
      <c r="S44" s="141"/>
      <c r="T44" s="140"/>
      <c r="U44" s="141"/>
      <c r="V44" s="140"/>
      <c r="W44" s="141"/>
      <c r="X44" s="7"/>
      <c r="Y44"/>
    </row>
    <row r="45" spans="1:26" ht="12.75" customHeight="1">
      <c r="Y45" s="3"/>
    </row>
    <row r="46" spans="1:26" ht="15" customHeight="1"/>
    <row r="47" spans="1:26" ht="15" customHeight="1"/>
    <row r="48" spans="1:26" ht="47.25" customHeight="1"/>
    <row r="49" ht="15" customHeight="1"/>
  </sheetData>
  <sheetProtection algorithmName="SHA-512" hashValue="AvTobw4qKf57eER6ghqlXqlEaoSVSnl2d6dGxQq7WopFjiajUAVYNSUeGkrx372+f0vAWQijCmQ/LKt8IoL0FA==" saltValue="gDHjZ19WM3VY9AUlmZcPbw==" spinCount="100000" sheet="1" formatCells="0"/>
  <mergeCells count="92">
    <mergeCell ref="R43:S43"/>
    <mergeCell ref="T43:U43"/>
    <mergeCell ref="V43:W43"/>
    <mergeCell ref="R44:S44"/>
    <mergeCell ref="T44:U44"/>
    <mergeCell ref="V44:W44"/>
    <mergeCell ref="M41:N41"/>
    <mergeCell ref="D37:I37"/>
    <mergeCell ref="J37:P37"/>
    <mergeCell ref="Q37:W37"/>
    <mergeCell ref="C40:D40"/>
    <mergeCell ref="E40:F40"/>
    <mergeCell ref="G40:H40"/>
    <mergeCell ref="I40:J40"/>
    <mergeCell ref="K40:L40"/>
    <mergeCell ref="M40:N40"/>
    <mergeCell ref="C41:D41"/>
    <mergeCell ref="E41:F41"/>
    <mergeCell ref="G41:H41"/>
    <mergeCell ref="I41:J41"/>
    <mergeCell ref="K41:L41"/>
    <mergeCell ref="E31:I31"/>
    <mergeCell ref="K31:R31"/>
    <mergeCell ref="S31:W31"/>
    <mergeCell ref="C33:C37"/>
    <mergeCell ref="D33:I33"/>
    <mergeCell ref="J33:P33"/>
    <mergeCell ref="Q33:W33"/>
    <mergeCell ref="D34:I34"/>
    <mergeCell ref="J34:P34"/>
    <mergeCell ref="Q34:W34"/>
    <mergeCell ref="D35:I35"/>
    <mergeCell ref="J35:P35"/>
    <mergeCell ref="Q35:W35"/>
    <mergeCell ref="D36:I36"/>
    <mergeCell ref="J36:P36"/>
    <mergeCell ref="Q36:W36"/>
    <mergeCell ref="E29:I29"/>
    <mergeCell ref="K29:R29"/>
    <mergeCell ref="S29:W29"/>
    <mergeCell ref="E30:I30"/>
    <mergeCell ref="K30:R30"/>
    <mergeCell ref="S30:W30"/>
    <mergeCell ref="E26:I26"/>
    <mergeCell ref="K26:R26"/>
    <mergeCell ref="S26:W26"/>
    <mergeCell ref="E27:I27"/>
    <mergeCell ref="K27:R27"/>
    <mergeCell ref="S27:W27"/>
    <mergeCell ref="E25:I25"/>
    <mergeCell ref="K25:R25"/>
    <mergeCell ref="S25:W25"/>
    <mergeCell ref="E20:I20"/>
    <mergeCell ref="K20:R20"/>
    <mergeCell ref="S20:W20"/>
    <mergeCell ref="E21:I21"/>
    <mergeCell ref="K21:R21"/>
    <mergeCell ref="S21:W21"/>
    <mergeCell ref="E23:I23"/>
    <mergeCell ref="K23:R23"/>
    <mergeCell ref="S23:W23"/>
    <mergeCell ref="K24:R24"/>
    <mergeCell ref="S24:W24"/>
    <mergeCell ref="C16:E16"/>
    <mergeCell ref="F16:W16"/>
    <mergeCell ref="L18:S18"/>
    <mergeCell ref="T18:X18"/>
    <mergeCell ref="E19:I19"/>
    <mergeCell ref="K19:R19"/>
    <mergeCell ref="S19:W19"/>
    <mergeCell ref="H14:J14"/>
    <mergeCell ref="K14:T14"/>
    <mergeCell ref="C7:D7"/>
    <mergeCell ref="E7:K7"/>
    <mergeCell ref="N7:O8"/>
    <mergeCell ref="P7:W8"/>
    <mergeCell ref="C8:D10"/>
    <mergeCell ref="E8:K10"/>
    <mergeCell ref="N9:O9"/>
    <mergeCell ref="P9:W9"/>
    <mergeCell ref="C11:D11"/>
    <mergeCell ref="E11:F11"/>
    <mergeCell ref="G11:K11"/>
    <mergeCell ref="P11:Q11"/>
    <mergeCell ref="R11:V11"/>
    <mergeCell ref="A1:Y1"/>
    <mergeCell ref="T2:Y2"/>
    <mergeCell ref="P5:W5"/>
    <mergeCell ref="C6:D6"/>
    <mergeCell ref="E6:K6"/>
    <mergeCell ref="N6:O6"/>
    <mergeCell ref="P6:W6"/>
  </mergeCells>
  <phoneticPr fontId="2"/>
  <dataValidations count="2">
    <dataValidation type="list" allowBlank="1" showInputMessage="1" showErrorMessage="1" sqref="G24" xr:uid="{016EDB83-D8E1-4CFB-8B3D-92F7EE4790DC}">
      <formula1>"90%,100%"</formula1>
    </dataValidation>
    <dataValidation type="list" allowBlank="1" showInputMessage="1" showErrorMessage="1" sqref="E11" xr:uid="{10B07891-8DA8-4876-9D9E-337D11A4E9FF}">
      <formula1>"普通,当座,貯蓄,その他"</formula1>
    </dataValidation>
  </dataValidations>
  <printOptions horizontalCentered="1"/>
  <pageMargins left="0.78740157480314965" right="0.59055118110236227" top="0.59055118110236227" bottom="0.39370078740157483" header="0.51181102362204722" footer="0.51181102362204722"/>
  <pageSetup paperSize="9" orientation="portrait" blackAndWhite="1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大野建設 請求書</vt:lpstr>
      <vt:lpstr>'大野建設 請求書'!Print_Area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soumu03</dc:creator>
  <cp:lastModifiedBy>user</cp:lastModifiedBy>
  <cp:lastPrinted>2023-10-16T05:05:34Z</cp:lastPrinted>
  <dcterms:created xsi:type="dcterms:W3CDTF">2007-12-07T01:06:01Z</dcterms:created>
  <dcterms:modified xsi:type="dcterms:W3CDTF">2023-10-16T06:18:42Z</dcterms:modified>
</cp:coreProperties>
</file>